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bteilung Z\Referat Z1\09 Redaktion Web-Auftritte\Intranet\Internet\2_Staatlicher_Hochbau\02_Planen_11\2022-11-29_Muster_M1_Basis\"/>
    </mc:Choice>
  </mc:AlternateContent>
  <bookViews>
    <workbookView xWindow="0" yWindow="0" windowWidth="23040" windowHeight="8100"/>
  </bookViews>
  <sheets>
    <sheet name="M1.01" sheetId="2" r:id="rId1"/>
    <sheet name="M1.02" sheetId="1" r:id="rId2"/>
  </sheets>
  <definedNames>
    <definedName name="_xlnm.Print_Area" localSheetId="0">'M1.01'!$A$1:$AO$55</definedName>
    <definedName name="_xlnm.Print_Area" localSheetId="1">'M1.02'!$A$1:$G$31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1" i="1" l="1"/>
  <c r="A14" i="1" l="1"/>
  <c r="A13" i="1" l="1"/>
  <c r="A15" i="1"/>
  <c r="A16" i="1"/>
  <c r="A17" i="1"/>
  <c r="A18" i="1"/>
  <c r="A19" i="1"/>
  <c r="A20" i="1"/>
  <c r="A21" i="1"/>
  <c r="A22" i="1"/>
  <c r="A23" i="1"/>
  <c r="A24" i="1"/>
  <c r="A25" i="1"/>
  <c r="I2" i="2" l="1"/>
  <c r="F26" i="1" l="1" a="1"/>
  <c r="F26" i="1" s="1"/>
  <c r="E26" i="1" a="1"/>
  <c r="E26" i="1" s="1"/>
  <c r="AE19" i="2" l="1" a="1"/>
  <c r="AE19" i="2" s="1"/>
  <c r="AE24" i="2" a="1"/>
  <c r="AE24" i="2" s="1"/>
  <c r="AE21" i="2" a="1"/>
  <c r="AE21" i="2" s="1"/>
  <c r="U24" i="2" a="1"/>
  <c r="U24" i="2" s="1"/>
  <c r="U19" i="2" a="1"/>
  <c r="U19" i="2" s="1"/>
  <c r="U21" i="2" a="1"/>
  <c r="U21" i="2" s="1"/>
  <c r="A2" i="1" l="1"/>
  <c r="E9" i="1" l="1"/>
  <c r="AG17" i="2"/>
  <c r="F9" i="1" l="1"/>
  <c r="M2" i="2"/>
</calcChain>
</file>

<file path=xl/comments1.xml><?xml version="1.0" encoding="utf-8"?>
<comments xmlns="http://schemas.openxmlformats.org/spreadsheetml/2006/main">
  <authors>
    <author>Weber, Dominik (StMB)</author>
  </authors>
  <commentList>
    <comment ref="B7" authorId="0" shapeId="0">
      <text>
        <r>
          <rPr>
            <b/>
            <sz val="9"/>
            <color indexed="81"/>
            <rFont val="Segoe UI"/>
            <family val="2"/>
          </rPr>
          <t>Link zur FDH siehe Ausfüllanweisung!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10" authorId="0" shapeId="0">
      <text>
        <r>
          <rPr>
            <b/>
            <sz val="9"/>
            <color indexed="81"/>
            <rFont val="Segoe UI"/>
            <family val="2"/>
          </rPr>
          <t xml:space="preserve">Link zur FDH siehe Ausfüllanweisung!
</t>
        </r>
      </text>
    </comment>
    <comment ref="B12" authorId="0" shapeId="0">
      <text>
        <r>
          <rPr>
            <b/>
            <sz val="9"/>
            <color indexed="81"/>
            <rFont val="Segoe UI"/>
            <family val="2"/>
          </rPr>
          <t>Link zur FDH siehe Ausfüllanweisung!</t>
        </r>
      </text>
    </comment>
  </commentList>
</comments>
</file>

<file path=xl/comments2.xml><?xml version="1.0" encoding="utf-8"?>
<comments xmlns="http://schemas.openxmlformats.org/spreadsheetml/2006/main">
  <authors>
    <author>Weber, Dominik (StMB)</author>
  </authors>
  <commentList>
    <comment ref="C6" authorId="0" shapeId="0">
      <text>
        <r>
          <rPr>
            <b/>
            <sz val="9"/>
            <color indexed="81"/>
            <rFont val="Segoe UI"/>
            <family val="2"/>
          </rPr>
          <t>Bitte Quartal / Jahr des zum Zeitpunkt der Aufstellung der Kostenermittlung verfügbaren Baupreisindex eintragen.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<sst xmlns="http://schemas.openxmlformats.org/spreadsheetml/2006/main" count="48" uniqueCount="41">
  <si>
    <r>
      <t xml:space="preserve">BAUUNTERHALT BEDARF </t>
    </r>
    <r>
      <rPr>
        <b/>
        <sz val="28"/>
        <rFont val="Arial"/>
        <family val="2"/>
      </rPr>
      <t>M1</t>
    </r>
    <r>
      <rPr>
        <b/>
        <sz val="9"/>
        <rFont val="Arial"/>
        <family val="2"/>
      </rPr>
      <t>.02</t>
    </r>
  </si>
  <si>
    <t>A</t>
  </si>
  <si>
    <t>Lfd.</t>
  </si>
  <si>
    <t>Ort, Straße, Haus-Nr.</t>
  </si>
  <si>
    <t>Indexstand:</t>
  </si>
  <si>
    <t>Geschätzte Kosten Euro</t>
  </si>
  <si>
    <t>Bemerkungen</t>
  </si>
  <si>
    <t>B</t>
  </si>
  <si>
    <t>Nr.</t>
  </si>
  <si>
    <t>Haushaltsjahr</t>
  </si>
  <si>
    <t>BA</t>
  </si>
  <si>
    <t>GD</t>
  </si>
  <si>
    <t>Summe</t>
  </si>
  <si>
    <t>Spalte 3: A = staatseigen  B = gemietet/gepachtet</t>
  </si>
  <si>
    <t>Spalte 4: GD = Grundbesitz bewirtschaftende Dienststellen  BA = Bauamt</t>
  </si>
  <si>
    <t>M1</t>
  </si>
  <si>
    <t xml:space="preserve">HAUSHALTSJAHRE </t>
  </si>
  <si>
    <t/>
  </si>
  <si>
    <t>.01</t>
  </si>
  <si>
    <t>EPL. / KAP.</t>
  </si>
  <si>
    <t>TITEL</t>
  </si>
  <si>
    <t>FDH-Liegenschaftsnummer</t>
  </si>
  <si>
    <t>Bayer. Liegenschaftsnummer BY-LNR</t>
  </si>
  <si>
    <t>BAUUNTERHALT BEDARF</t>
  </si>
  <si>
    <t>AUSGABEMITTELBEDARF</t>
  </si>
  <si>
    <t>1.HH-Jahr</t>
  </si>
  <si>
    <t>2.HH-Jahr</t>
  </si>
  <si>
    <t>Grundbesitz bewirtschaftende Dienststelle</t>
  </si>
  <si>
    <t>Euro</t>
  </si>
  <si>
    <t>Bauamt</t>
  </si>
  <si>
    <t>Gesamtbedarf</t>
  </si>
  <si>
    <t>GEMEINSAM AUFGESTELLT :</t>
  </si>
  <si>
    <t>(Grundbesitz bewirtschaftende Dienststelle, Ort, Datum, Unterschrift)</t>
  </si>
  <si>
    <t>(Bauamt, Ort, Datum, Unterschrift)</t>
  </si>
  <si>
    <t>GESEHEN :</t>
  </si>
  <si>
    <t>(Vorgesetzte Dienststelle, Ort, Datum, Unterschrift)</t>
  </si>
  <si>
    <t>Link zur Ausfüllanweisung Muster 1</t>
  </si>
  <si>
    <t>Bauunterhaltsarbeiten in der Reihenfolge ihrer Dringlichkeit, Erläuterung, Begründung ihrer Notwendigkeit</t>
  </si>
  <si>
    <t>FDH-Bezeichnung der Liegenschaft</t>
  </si>
  <si>
    <t>/</t>
  </si>
  <si>
    <t>RLBau 2020 / 29-11-2022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</si>
</sst>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[&lt;500]&quot;0&quot;;#,##0,&quot;.000&quot;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2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u/>
      <sz val="10"/>
      <color theme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30"/>
      <name val="Arial"/>
      <family val="2"/>
    </font>
    <font>
      <b/>
      <sz val="10"/>
      <name val="Arial"/>
      <family val="2"/>
    </font>
    <font>
      <sz val="20"/>
      <name val="Arial"/>
      <family val="2"/>
    </font>
    <font>
      <sz val="9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0"/>
      <color rgb="FF3333FF"/>
      <name val="Arial"/>
      <family val="2"/>
    </font>
    <font>
      <b/>
      <i/>
      <u/>
      <sz val="10"/>
      <color rgb="FF3333FF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DFFFF"/>
        <bgColor indexed="64"/>
      </patternFill>
    </fill>
    <fill>
      <patternFill patternType="solid">
        <fgColor theme="0" tint="-4.9989318521683403E-2"/>
        <bgColor indexed="64"/>
      </patternFill>
    </fill>
    <fill>
      <gradientFill>
        <stop position="0">
          <color rgb="FFCCFFFF"/>
        </stop>
        <stop position="1">
          <color rgb="FFFFFF66"/>
        </stop>
      </gradient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indexed="64"/>
      </right>
      <top/>
      <bottom/>
      <diagonal/>
    </border>
    <border>
      <left style="thin">
        <color theme="1" tint="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54">
    <xf numFmtId="0" fontId="0" fillId="0" borderId="0" xfId="0"/>
    <xf numFmtId="0" fontId="0" fillId="0" borderId="1" xfId="0" applyBorder="1"/>
    <xf numFmtId="0" fontId="0" fillId="0" borderId="2" xfId="0" applyBorder="1"/>
    <xf numFmtId="0" fontId="4" fillId="0" borderId="0" xfId="0" applyFont="1"/>
    <xf numFmtId="0" fontId="7" fillId="0" borderId="1" xfId="0" applyFont="1" applyBorder="1" applyAlignment="1">
      <alignment horizontal="center"/>
    </xf>
    <xf numFmtId="0" fontId="7" fillId="0" borderId="0" xfId="0" applyFont="1" applyBorder="1"/>
    <xf numFmtId="0" fontId="0" fillId="0" borderId="3" xfId="0" applyFill="1" applyBorder="1"/>
    <xf numFmtId="0" fontId="7" fillId="0" borderId="4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0" xfId="0" applyFont="1"/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Fill="1" applyBorder="1" applyProtection="1"/>
    <xf numFmtId="0" fontId="7" fillId="0" borderId="4" xfId="0" applyFont="1" applyBorder="1"/>
    <xf numFmtId="0" fontId="7" fillId="2" borderId="6" xfId="0" applyFont="1" applyFill="1" applyBorder="1" applyAlignment="1">
      <alignment horizontal="center"/>
    </xf>
    <xf numFmtId="1" fontId="7" fillId="2" borderId="6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7" xfId="0" applyFont="1" applyFill="1" applyBorder="1"/>
    <xf numFmtId="0" fontId="7" fillId="0" borderId="10" xfId="0" applyFont="1" applyBorder="1"/>
    <xf numFmtId="0" fontId="8" fillId="0" borderId="12" xfId="0" applyNumberFormat="1" applyFont="1" applyBorder="1" applyAlignment="1">
      <alignment horizontal="center"/>
    </xf>
    <xf numFmtId="0" fontId="8" fillId="0" borderId="11" xfId="0" applyNumberFormat="1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49" fontId="8" fillId="0" borderId="14" xfId="0" applyNumberFormat="1" applyFont="1" applyBorder="1" applyAlignment="1">
      <alignment horizontal="center"/>
    </xf>
    <xf numFmtId="0" fontId="7" fillId="3" borderId="12" xfId="0" applyFont="1" applyFill="1" applyBorder="1" applyAlignment="1" applyProtection="1">
      <alignment horizontal="left" vertical="top" wrapText="1" indent="1"/>
      <protection locked="0"/>
    </xf>
    <xf numFmtId="0" fontId="7" fillId="3" borderId="12" xfId="0" applyFont="1" applyFill="1" applyBorder="1" applyAlignment="1" applyProtection="1">
      <alignment horizontal="center" vertical="center"/>
      <protection locked="0"/>
    </xf>
    <xf numFmtId="3" fontId="7" fillId="3" borderId="12" xfId="1" applyNumberFormat="1" applyFont="1" applyFill="1" applyBorder="1" applyAlignment="1" applyProtection="1">
      <alignment horizontal="right" vertical="center"/>
      <protection locked="0"/>
    </xf>
    <xf numFmtId="0" fontId="7" fillId="0" borderId="0" xfId="0" applyFont="1" applyProtection="1">
      <protection locked="0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2" xfId="0" applyFont="1" applyBorder="1" applyAlignment="1"/>
    <xf numFmtId="0" fontId="0" fillId="0" borderId="0" xfId="0" applyBorder="1"/>
    <xf numFmtId="0" fontId="4" fillId="0" borderId="0" xfId="0" applyFont="1" applyBorder="1"/>
    <xf numFmtId="0" fontId="9" fillId="0" borderId="0" xfId="0" applyFont="1" applyBorder="1"/>
    <xf numFmtId="0" fontId="10" fillId="0" borderId="0" xfId="0" applyFont="1"/>
    <xf numFmtId="0" fontId="10" fillId="0" borderId="0" xfId="0" applyFont="1" applyBorder="1" applyAlignment="1">
      <alignment horizontal="left"/>
    </xf>
    <xf numFmtId="0" fontId="10" fillId="0" borderId="1" xfId="0" applyFont="1" applyBorder="1"/>
    <xf numFmtId="0" fontId="10" fillId="0" borderId="2" xfId="0" applyFont="1" applyBorder="1"/>
    <xf numFmtId="0" fontId="10" fillId="5" borderId="1" xfId="0" applyFont="1" applyFill="1" applyBorder="1"/>
    <xf numFmtId="0" fontId="10" fillId="5" borderId="2" xfId="0" applyFont="1" applyFill="1" applyBorder="1"/>
    <xf numFmtId="0" fontId="10" fillId="5" borderId="2" xfId="0" applyFont="1" applyFill="1" applyBorder="1" applyAlignment="1">
      <alignment vertical="center"/>
    </xf>
    <xf numFmtId="0" fontId="11" fillId="5" borderId="2" xfId="0" applyFont="1" applyFill="1" applyBorder="1" applyAlignment="1">
      <alignment vertical="center"/>
    </xf>
    <xf numFmtId="0" fontId="11" fillId="5" borderId="2" xfId="0" applyFont="1" applyFill="1" applyBorder="1" applyAlignment="1"/>
    <xf numFmtId="0" fontId="10" fillId="5" borderId="15" xfId="0" applyFont="1" applyFill="1" applyBorder="1" applyAlignment="1">
      <alignment vertical="center"/>
    </xf>
    <xf numFmtId="0" fontId="9" fillId="0" borderId="0" xfId="0" applyFont="1"/>
    <xf numFmtId="0" fontId="10" fillId="0" borderId="4" xfId="0" applyFont="1" applyBorder="1"/>
    <xf numFmtId="0" fontId="0" fillId="0" borderId="0" xfId="0" applyBorder="1" applyAlignment="1"/>
    <xf numFmtId="0" fontId="0" fillId="5" borderId="4" xfId="0" applyFill="1" applyBorder="1"/>
    <xf numFmtId="0" fontId="2" fillId="5" borderId="0" xfId="0" applyFont="1" applyFill="1" applyBorder="1" applyAlignment="1">
      <alignment vertical="center"/>
    </xf>
    <xf numFmtId="0" fontId="0" fillId="5" borderId="0" xfId="0" applyFill="1" applyBorder="1"/>
    <xf numFmtId="0" fontId="12" fillId="5" borderId="0" xfId="0" applyFont="1" applyFill="1" applyBorder="1" applyAlignment="1">
      <alignment vertical="center"/>
    </xf>
    <xf numFmtId="0" fontId="12" fillId="5" borderId="5" xfId="0" applyFont="1" applyFill="1" applyBorder="1" applyAlignment="1">
      <alignment vertical="center"/>
    </xf>
    <xf numFmtId="0" fontId="0" fillId="5" borderId="5" xfId="0" applyFill="1" applyBorder="1"/>
    <xf numFmtId="0" fontId="13" fillId="5" borderId="0" xfId="0" applyFont="1" applyFill="1" applyBorder="1" applyAlignment="1"/>
    <xf numFmtId="0" fontId="7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2" fontId="7" fillId="0" borderId="0" xfId="0" applyNumberFormat="1" applyFont="1" applyAlignment="1">
      <alignment horizontal="left" vertical="center"/>
    </xf>
    <xf numFmtId="49" fontId="4" fillId="0" borderId="0" xfId="0" applyNumberFormat="1" applyFont="1" applyBorder="1"/>
    <xf numFmtId="0" fontId="7" fillId="5" borderId="4" xfId="0" applyFont="1" applyFill="1" applyBorder="1"/>
    <xf numFmtId="0" fontId="7" fillId="5" borderId="0" xfId="0" applyFont="1" applyFill="1" applyBorder="1"/>
    <xf numFmtId="0" fontId="7" fillId="5" borderId="5" xfId="0" applyFont="1" applyFill="1" applyBorder="1"/>
    <xf numFmtId="0" fontId="7" fillId="5" borderId="0" xfId="0" applyFont="1" applyFill="1" applyBorder="1" applyAlignment="1">
      <alignment vertical="center"/>
    </xf>
    <xf numFmtId="0" fontId="2" fillId="5" borderId="0" xfId="0" applyFont="1" applyFill="1" applyBorder="1" applyAlignment="1">
      <alignment horizontal="right" vertical="center"/>
    </xf>
    <xf numFmtId="2" fontId="2" fillId="0" borderId="8" xfId="0" applyNumberFormat="1" applyFont="1" applyFill="1" applyBorder="1" applyAlignment="1">
      <alignment horizontal="left"/>
    </xf>
    <xf numFmtId="0" fontId="0" fillId="5" borderId="7" xfId="0" applyFill="1" applyBorder="1"/>
    <xf numFmtId="0" fontId="0" fillId="5" borderId="8" xfId="0" applyFill="1" applyBorder="1"/>
    <xf numFmtId="0" fontId="0" fillId="5" borderId="9" xfId="0" applyFill="1" applyBorder="1"/>
    <xf numFmtId="2" fontId="2" fillId="0" borderId="0" xfId="0" applyNumberFormat="1" applyFont="1" applyFill="1" applyBorder="1" applyAlignment="1">
      <alignment horizontal="left"/>
    </xf>
    <xf numFmtId="0" fontId="7" fillId="0" borderId="0" xfId="0" applyFont="1" applyFill="1" applyBorder="1"/>
    <xf numFmtId="0" fontId="7" fillId="0" borderId="1" xfId="0" applyFont="1" applyBorder="1"/>
    <xf numFmtId="0" fontId="7" fillId="0" borderId="2" xfId="0" applyFont="1" applyBorder="1"/>
    <xf numFmtId="0" fontId="7" fillId="0" borderId="15" xfId="0" applyFont="1" applyBorder="1"/>
    <xf numFmtId="0" fontId="7" fillId="0" borderId="0" xfId="0" applyFont="1" applyFill="1" applyBorder="1" applyAlignment="1"/>
    <xf numFmtId="0" fontId="7" fillId="0" borderId="5" xfId="0" applyFont="1" applyBorder="1" applyAlignment="1"/>
    <xf numFmtId="164" fontId="9" fillId="0" borderId="0" xfId="1" applyNumberFormat="1" applyFont="1" applyFill="1" applyBorder="1" applyAlignment="1"/>
    <xf numFmtId="0" fontId="7" fillId="0" borderId="0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7" fillId="0" borderId="8" xfId="0" applyFont="1" applyBorder="1"/>
    <xf numFmtId="0" fontId="7" fillId="0" borderId="8" xfId="0" applyFont="1" applyBorder="1" applyAlignment="1">
      <alignment horizontal="right"/>
    </xf>
    <xf numFmtId="0" fontId="7" fillId="0" borderId="5" xfId="0" applyFont="1" applyBorder="1"/>
    <xf numFmtId="0" fontId="7" fillId="0" borderId="9" xfId="0" applyFont="1" applyBorder="1"/>
    <xf numFmtId="0" fontId="0" fillId="0" borderId="0" xfId="0" applyAlignment="1">
      <alignment vertical="top"/>
    </xf>
    <xf numFmtId="0" fontId="4" fillId="0" borderId="0" xfId="0" applyFont="1" applyBorder="1" applyAlignment="1">
      <alignment vertical="top"/>
    </xf>
    <xf numFmtId="0" fontId="0" fillId="0" borderId="0" xfId="0" applyBorder="1" applyAlignment="1">
      <alignment vertical="top"/>
    </xf>
    <xf numFmtId="0" fontId="10" fillId="0" borderId="0" xfId="0" applyFont="1" applyAlignment="1">
      <alignment vertical="top"/>
    </xf>
    <xf numFmtId="0" fontId="4" fillId="0" borderId="0" xfId="0" applyFont="1" applyBorder="1" applyAlignment="1">
      <alignment horizontal="right"/>
    </xf>
    <xf numFmtId="0" fontId="15" fillId="0" borderId="0" xfId="0" applyFont="1" applyBorder="1"/>
    <xf numFmtId="0" fontId="16" fillId="0" borderId="0" xfId="0" applyFont="1" applyBorder="1"/>
    <xf numFmtId="0" fontId="16" fillId="0" borderId="0" xfId="0" applyFont="1" applyBorder="1" applyAlignment="1">
      <alignment horizontal="right"/>
    </xf>
    <xf numFmtId="0" fontId="10" fillId="0" borderId="0" xfId="0" applyFont="1" applyBorder="1"/>
    <xf numFmtId="0" fontId="0" fillId="0" borderId="0" xfId="0" applyProtection="1"/>
    <xf numFmtId="0" fontId="7" fillId="0" borderId="0" xfId="0" applyFont="1" applyProtection="1"/>
    <xf numFmtId="49" fontId="7" fillId="3" borderId="12" xfId="0" applyNumberFormat="1" applyFont="1" applyFill="1" applyBorder="1" applyAlignment="1" applyProtection="1">
      <alignment horizontal="left" vertical="top" wrapText="1" indent="1"/>
      <protection locked="0"/>
    </xf>
    <xf numFmtId="49" fontId="7" fillId="3" borderId="11" xfId="0" applyNumberFormat="1" applyFont="1" applyFill="1" applyBorder="1" applyAlignment="1" applyProtection="1">
      <alignment horizontal="left" vertical="top" wrapText="1" indent="1"/>
      <protection locked="0"/>
    </xf>
    <xf numFmtId="3" fontId="7" fillId="2" borderId="12" xfId="1" applyNumberFormat="1" applyFont="1" applyFill="1" applyBorder="1" applyAlignment="1">
      <alignment horizontal="right"/>
    </xf>
    <xf numFmtId="3" fontId="7" fillId="2" borderId="11" xfId="1" applyNumberFormat="1" applyFont="1" applyFill="1" applyBorder="1" applyAlignment="1">
      <alignment horizontal="right"/>
    </xf>
    <xf numFmtId="0" fontId="7" fillId="3" borderId="12" xfId="0" applyFont="1" applyFill="1" applyBorder="1" applyAlignment="1" applyProtection="1">
      <alignment horizontal="center" vertical="top"/>
      <protection locked="0"/>
    </xf>
    <xf numFmtId="0" fontId="7" fillId="0" borderId="4" xfId="0" applyFont="1" applyBorder="1" applyAlignment="1">
      <alignment horizontal="center"/>
    </xf>
    <xf numFmtId="0" fontId="9" fillId="8" borderId="0" xfId="0" applyFont="1" applyFill="1"/>
    <xf numFmtId="0" fontId="0" fillId="8" borderId="0" xfId="0" applyFill="1"/>
    <xf numFmtId="0" fontId="7" fillId="8" borderId="0" xfId="0" applyFont="1" applyFill="1"/>
    <xf numFmtId="0" fontId="9" fillId="0" borderId="0" xfId="0" applyFont="1" applyFill="1"/>
    <xf numFmtId="0" fontId="0" fillId="0" borderId="0" xfId="0" applyFill="1"/>
    <xf numFmtId="0" fontId="17" fillId="0" borderId="0" xfId="2" applyFont="1" applyFill="1" applyBorder="1" applyAlignment="1" applyProtection="1">
      <alignment vertical="center"/>
      <protection locked="0"/>
    </xf>
    <xf numFmtId="0" fontId="7" fillId="0" borderId="0" xfId="0" applyFont="1" applyFill="1"/>
    <xf numFmtId="0" fontId="7" fillId="0" borderId="0" xfId="0" applyFont="1" applyFill="1" applyProtection="1"/>
    <xf numFmtId="0" fontId="0" fillId="8" borderId="0" xfId="0" applyFill="1" applyProtection="1"/>
    <xf numFmtId="0" fontId="7" fillId="8" borderId="0" xfId="0" applyFont="1" applyFill="1" applyProtection="1"/>
    <xf numFmtId="0" fontId="6" fillId="8" borderId="0" xfId="2" applyFont="1" applyFill="1" applyAlignment="1" applyProtection="1">
      <alignment vertical="center"/>
    </xf>
    <xf numFmtId="0" fontId="18" fillId="8" borderId="0" xfId="2" applyFont="1" applyFill="1" applyBorder="1" applyAlignment="1" applyProtection="1">
      <alignment horizontal="center" vertical="center"/>
      <protection locked="0"/>
    </xf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Fill="1" applyBorder="1"/>
    <xf numFmtId="0" fontId="7" fillId="0" borderId="19" xfId="0" applyFont="1" applyBorder="1"/>
    <xf numFmtId="0" fontId="7" fillId="0" borderId="20" xfId="0" applyFont="1" applyBorder="1"/>
    <xf numFmtId="165" fontId="7" fillId="3" borderId="12" xfId="1" applyNumberFormat="1" applyFont="1" applyFill="1" applyBorder="1" applyAlignment="1" applyProtection="1">
      <alignment horizontal="right" vertical="top"/>
      <protection locked="0"/>
    </xf>
    <xf numFmtId="0" fontId="7" fillId="9" borderId="12" xfId="0" applyFont="1" applyFill="1" applyBorder="1" applyAlignment="1" applyProtection="1">
      <alignment horizontal="center" vertical="top"/>
      <protection locked="0"/>
    </xf>
    <xf numFmtId="49" fontId="7" fillId="0" borderId="0" xfId="0" applyNumberFormat="1" applyFont="1" applyFill="1" applyBorder="1" applyAlignment="1" applyProtection="1">
      <alignment horizontal="center" vertical="center"/>
    </xf>
    <xf numFmtId="0" fontId="7" fillId="2" borderId="12" xfId="0" applyFont="1" applyFill="1" applyBorder="1" applyAlignment="1" applyProtection="1">
      <alignment horizontal="center" vertical="top"/>
      <protection locked="0"/>
    </xf>
    <xf numFmtId="0" fontId="18" fillId="8" borderId="0" xfId="2" applyFont="1" applyFill="1" applyBorder="1" applyAlignment="1" applyProtection="1">
      <alignment horizontal="left" vertical="center" indent="1"/>
      <protection locked="0"/>
    </xf>
    <xf numFmtId="0" fontId="21" fillId="0" borderId="0" xfId="0" applyFont="1" applyProtection="1">
      <protection locked="0"/>
    </xf>
    <xf numFmtId="49" fontId="7" fillId="4" borderId="0" xfId="0" applyNumberFormat="1" applyFont="1" applyFill="1" applyBorder="1" applyAlignment="1" applyProtection="1">
      <alignment horizontal="left" vertical="center"/>
      <protection locked="0"/>
    </xf>
    <xf numFmtId="49" fontId="7" fillId="4" borderId="0" xfId="0" applyNumberFormat="1" applyFont="1" applyFill="1" applyAlignment="1" applyProtection="1">
      <alignment horizontal="left" vertical="center"/>
      <protection locked="0"/>
    </xf>
    <xf numFmtId="0" fontId="7" fillId="3" borderId="0" xfId="0" applyFont="1" applyFill="1" applyBorder="1" applyAlignment="1" applyProtection="1">
      <alignment horizontal="left"/>
      <protection locked="0"/>
    </xf>
    <xf numFmtId="49" fontId="14" fillId="4" borderId="0" xfId="0" applyNumberFormat="1" applyFont="1" applyFill="1" applyBorder="1" applyAlignment="1" applyProtection="1">
      <alignment horizontal="left" vertical="top" wrapText="1"/>
      <protection locked="0"/>
    </xf>
    <xf numFmtId="49" fontId="7" fillId="4" borderId="0" xfId="0" applyNumberFormat="1" applyFont="1" applyFill="1" applyBorder="1" applyAlignment="1" applyProtection="1">
      <alignment horizontal="left"/>
      <protection locked="0"/>
    </xf>
    <xf numFmtId="49" fontId="7" fillId="3" borderId="0" xfId="0" applyNumberFormat="1" applyFont="1" applyFill="1" applyBorder="1" applyAlignment="1" applyProtection="1">
      <alignment horizontal="left"/>
      <protection locked="0"/>
    </xf>
    <xf numFmtId="1" fontId="7" fillId="4" borderId="0" xfId="0" applyNumberFormat="1" applyFont="1" applyFill="1" applyBorder="1" applyAlignment="1" applyProtection="1">
      <alignment horizontal="right"/>
      <protection locked="0"/>
    </xf>
    <xf numFmtId="1" fontId="7" fillId="6" borderId="0" xfId="0" applyNumberFormat="1" applyFont="1" applyFill="1" applyBorder="1" applyAlignment="1">
      <alignment horizontal="right"/>
    </xf>
    <xf numFmtId="0" fontId="7" fillId="6" borderId="0" xfId="0" applyFont="1" applyFill="1" applyBorder="1" applyAlignment="1">
      <alignment horizontal="right"/>
    </xf>
    <xf numFmtId="3" fontId="7" fillId="7" borderId="0" xfId="1" applyNumberFormat="1" applyFont="1" applyFill="1" applyBorder="1" applyAlignment="1" applyProtection="1">
      <alignment horizontal="right"/>
    </xf>
    <xf numFmtId="1" fontId="0" fillId="2" borderId="0" xfId="0" applyNumberFormat="1" applyFill="1" applyBorder="1" applyAlignment="1" applyProtection="1">
      <alignment horizontal="center"/>
    </xf>
    <xf numFmtId="3" fontId="7" fillId="6" borderId="0" xfId="1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/>
    </xf>
    <xf numFmtId="0" fontId="7" fillId="3" borderId="6" xfId="0" applyFont="1" applyFill="1" applyBorder="1" applyAlignment="1" applyProtection="1">
      <alignment horizontal="left" vertical="top" wrapText="1"/>
      <protection locked="0"/>
    </xf>
    <xf numFmtId="0" fontId="7" fillId="3" borderId="7" xfId="0" applyFont="1" applyFill="1" applyBorder="1" applyAlignment="1" applyProtection="1">
      <alignment horizontal="left" vertical="top" wrapText="1"/>
      <protection locked="0"/>
    </xf>
    <xf numFmtId="16" fontId="7" fillId="4" borderId="4" xfId="0" applyNumberFormat="1" applyFont="1" applyFill="1" applyBorder="1" applyAlignment="1" applyProtection="1">
      <alignment horizontal="center"/>
      <protection locked="0"/>
    </xf>
    <xf numFmtId="0" fontId="7" fillId="4" borderId="0" xfId="0" applyFont="1" applyFill="1" applyBorder="1" applyAlignment="1" applyProtection="1">
      <alignment horizontal="center"/>
      <protection locked="0"/>
    </xf>
    <xf numFmtId="0" fontId="7" fillId="0" borderId="4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3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2" fontId="4" fillId="2" borderId="4" xfId="0" applyNumberFormat="1" applyFont="1" applyFill="1" applyBorder="1" applyAlignment="1">
      <alignment horizontal="left" vertical="top" wrapText="1"/>
    </xf>
    <xf numFmtId="2" fontId="4" fillId="2" borderId="0" xfId="0" applyNumberFormat="1" applyFont="1" applyFill="1" applyBorder="1" applyAlignment="1">
      <alignment horizontal="left" vertical="top" wrapText="1"/>
    </xf>
    <xf numFmtId="2" fontId="4" fillId="2" borderId="5" xfId="0" applyNumberFormat="1" applyFont="1" applyFill="1" applyBorder="1" applyAlignment="1">
      <alignment horizontal="left" vertical="top" wrapText="1"/>
    </xf>
    <xf numFmtId="2" fontId="4" fillId="2" borderId="7" xfId="0" applyNumberFormat="1" applyFont="1" applyFill="1" applyBorder="1" applyAlignment="1">
      <alignment horizontal="left" vertical="top" wrapText="1"/>
    </xf>
    <xf numFmtId="2" fontId="4" fillId="2" borderId="8" xfId="0" applyNumberFormat="1" applyFont="1" applyFill="1" applyBorder="1" applyAlignment="1">
      <alignment horizontal="left" vertical="top" wrapText="1"/>
    </xf>
    <xf numFmtId="2" fontId="4" fillId="2" borderId="9" xfId="0" applyNumberFormat="1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</cellXfs>
  <cellStyles count="3">
    <cellStyle name="Link" xfId="2" builtinId="8"/>
    <cellStyle name="Standard" xfId="0" builtinId="0"/>
    <cellStyle name="Währung" xfId="1" builtinId="4"/>
  </cellStyles>
  <dxfs count="1">
    <dxf>
      <font>
        <b/>
        <i val="0"/>
        <u/>
      </font>
    </dxf>
  </dxfs>
  <tableStyles count="0" defaultTableStyle="TableStyleMedium2" defaultPivotStyle="PivotStyleLight16"/>
  <colors>
    <mruColors>
      <color rgb="FFCCFFFF"/>
      <color rgb="FFFFFF99"/>
      <color rgb="FF66FFFF"/>
      <color rgb="FFCCECFF"/>
      <color rgb="FFFFFF66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152400</xdr:rowOff>
    </xdr:from>
    <xdr:to>
      <xdr:col>9</xdr:col>
      <xdr:colOff>0</xdr:colOff>
      <xdr:row>11</xdr:row>
      <xdr:rowOff>15240</xdr:rowOff>
    </xdr:to>
    <xdr:sp macro="" textlink="">
      <xdr:nvSpPr>
        <xdr:cNvPr id="2" name="Textfeld 1"/>
        <xdr:cNvSpPr txBox="1"/>
      </xdr:nvSpPr>
      <xdr:spPr>
        <a:xfrm>
          <a:off x="8968740" y="739140"/>
          <a:ext cx="2506980" cy="975360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bg1">
              <a:lumMod val="8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cs typeface="Arial" panose="020B0604020202020204" pitchFamily="34" charset="0"/>
            </a:rPr>
            <a:t>Hinweise: </a:t>
          </a:r>
        </a:p>
        <a:p>
          <a:endParaRPr lang="de-DE" sz="800" b="1">
            <a:solidFill>
              <a:srgbClr val="3333FF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Ab lfd. Nr. 2 können in der Tabelle weitere Zeilen unter Erhalt der Formatierungen und Formeln wie folgt eingefügt werden: </a:t>
          </a:r>
        </a:p>
        <a:p>
          <a:r>
            <a:rPr lang="de-DE" sz="800" b="1">
              <a:solidFill>
                <a:srgbClr val="3333FF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Markieren der Zeile, Befehl „Kopieren“,  Befehl „Kopierte Zeile einfügen“</a:t>
          </a:r>
        </a:p>
        <a:p>
          <a:endParaRPr lang="de-DE" sz="800" b="1">
            <a:solidFill>
              <a:srgbClr val="3333FF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tmb.bayern.de/assets/stmi/buw/hochbau/rlbau_2020_ausfuellanweisung_muster1.pdf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tmb.bayern.de/assets/stmi/buw/hochbau/rlbau_2020_ausfuellanweisung_muster1.pdf" TargetMode="External"/><Relationship Id="rId1" Type="http://schemas.openxmlformats.org/officeDocument/2006/relationships/hyperlink" Target="https://www.stmb.bayern.de/assets/stmi/buw/hochbau/rlbau_2020_ausfuellanweisung_muster1.pdf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B63"/>
  <sheetViews>
    <sheetView showGridLines="0" showRowColHeaders="0" tabSelected="1" zoomScaleNormal="100" workbookViewId="0">
      <selection activeCell="F4" sqref="F4:H4"/>
    </sheetView>
  </sheetViews>
  <sheetFormatPr baseColWidth="10" defaultRowHeight="15" x14ac:dyDescent="0.25"/>
  <cols>
    <col min="1" max="1" width="2.42578125" style="33" customWidth="1"/>
    <col min="2" max="24" width="2.42578125" customWidth="1"/>
    <col min="25" max="26" width="1.42578125" customWidth="1"/>
    <col min="27" max="33" width="2.42578125" customWidth="1"/>
    <col min="34" max="37" width="1.42578125" customWidth="1"/>
    <col min="38" max="38" width="2.42578125" customWidth="1"/>
    <col min="39" max="41" width="1.42578125" customWidth="1"/>
    <col min="42" max="43" width="2.42578125" customWidth="1"/>
    <col min="44" max="44" width="34.42578125" customWidth="1"/>
    <col min="45" max="45" width="11.140625" customWidth="1"/>
    <col min="46" max="56" width="2.42578125" customWidth="1"/>
  </cols>
  <sheetData>
    <row r="1" spans="1:54" s="43" customFormat="1" ht="13.5" customHeight="1" x14ac:dyDescent="0.5">
      <c r="A1" s="35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7"/>
      <c r="Y1" s="38"/>
      <c r="Z1" s="39"/>
      <c r="AA1" s="39"/>
      <c r="AB1" s="39"/>
      <c r="AC1" s="39"/>
      <c r="AD1" s="39"/>
      <c r="AE1" s="39"/>
      <c r="AF1" s="39"/>
      <c r="AG1" s="39"/>
      <c r="AH1" s="39"/>
      <c r="AI1" s="132" t="s">
        <v>15</v>
      </c>
      <c r="AJ1" s="132"/>
      <c r="AK1" s="132"/>
      <c r="AL1" s="132"/>
      <c r="AM1" s="40"/>
      <c r="AN1" s="41"/>
      <c r="AO1" s="42"/>
      <c r="AR1" s="97"/>
      <c r="AS1" s="100"/>
      <c r="AT1" s="100"/>
      <c r="AU1" s="100"/>
      <c r="AV1" s="100"/>
      <c r="AW1" s="100"/>
      <c r="AX1" s="100"/>
      <c r="AY1" s="100"/>
      <c r="AZ1" s="100"/>
      <c r="BA1" s="100"/>
      <c r="BB1" s="100"/>
    </row>
    <row r="2" spans="1:54" ht="13.5" customHeight="1" x14ac:dyDescent="0.25">
      <c r="A2" s="44"/>
      <c r="B2" s="5" t="s">
        <v>16</v>
      </c>
      <c r="C2" s="30"/>
      <c r="D2" s="30"/>
      <c r="E2" s="30"/>
      <c r="F2" s="30"/>
      <c r="G2" s="30"/>
      <c r="H2" s="30"/>
      <c r="I2" s="130" t="str">
        <f>IF(W17=0,"",W17)</f>
        <v/>
      </c>
      <c r="J2" s="130"/>
      <c r="K2" s="130"/>
      <c r="L2" s="116" t="s">
        <v>39</v>
      </c>
      <c r="M2" s="130" t="str">
        <f>AG17</f>
        <v/>
      </c>
      <c r="N2" s="130"/>
      <c r="O2" s="130"/>
      <c r="P2" s="45"/>
      <c r="Q2" s="30"/>
      <c r="R2" s="30"/>
      <c r="S2" s="30"/>
      <c r="T2" s="30"/>
      <c r="U2" s="30"/>
      <c r="V2" s="30"/>
      <c r="W2" s="30"/>
      <c r="X2" s="46"/>
      <c r="Y2" s="47"/>
      <c r="Z2" s="48"/>
      <c r="AA2" s="49"/>
      <c r="AB2" s="49"/>
      <c r="AC2" s="49"/>
      <c r="AD2" s="49"/>
      <c r="AE2" s="49"/>
      <c r="AF2" s="49"/>
      <c r="AG2" s="49"/>
      <c r="AH2" s="49"/>
      <c r="AI2" s="133"/>
      <c r="AJ2" s="133"/>
      <c r="AK2" s="133"/>
      <c r="AL2" s="133"/>
      <c r="AM2" s="50" t="s">
        <v>18</v>
      </c>
      <c r="AN2" s="48"/>
      <c r="AO2" s="51"/>
      <c r="AR2" s="98"/>
      <c r="AS2" s="101"/>
      <c r="AT2" s="101"/>
      <c r="AU2" s="101"/>
      <c r="AV2" s="101"/>
      <c r="AW2" s="101"/>
      <c r="AX2" s="101"/>
      <c r="AY2" s="101"/>
      <c r="AZ2" s="101"/>
      <c r="BA2" s="101"/>
      <c r="BB2" s="101"/>
    </row>
    <row r="3" spans="1:54" ht="5.25" customHeight="1" x14ac:dyDescent="0.35">
      <c r="A3" s="44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46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52"/>
      <c r="AJ3" s="52"/>
      <c r="AK3" s="52"/>
      <c r="AL3" s="52"/>
      <c r="AM3" s="52"/>
      <c r="AN3" s="48"/>
      <c r="AO3" s="51"/>
      <c r="AR3" s="98"/>
      <c r="AS3" s="101"/>
      <c r="AT3" s="101"/>
      <c r="AU3" s="101"/>
      <c r="AV3" s="101"/>
      <c r="AW3" s="101"/>
      <c r="AX3" s="101"/>
      <c r="AY3" s="101"/>
      <c r="AZ3" s="101"/>
      <c r="BA3" s="101"/>
      <c r="BB3" s="101"/>
    </row>
    <row r="4" spans="1:54" ht="13.5" customHeight="1" x14ac:dyDescent="0.25">
      <c r="A4" s="44"/>
      <c r="B4" s="53" t="s">
        <v>19</v>
      </c>
      <c r="C4" s="54"/>
      <c r="D4" s="54"/>
      <c r="E4" s="54"/>
      <c r="F4" s="120"/>
      <c r="G4" s="121"/>
      <c r="H4" s="121"/>
      <c r="I4" s="54"/>
      <c r="J4" s="54" t="s">
        <v>20</v>
      </c>
      <c r="K4" s="54"/>
      <c r="L4" s="54"/>
      <c r="M4" s="120"/>
      <c r="N4" s="120"/>
      <c r="O4" s="120"/>
      <c r="P4" s="54"/>
      <c r="Q4" s="54"/>
      <c r="R4" s="54"/>
      <c r="S4" s="54"/>
      <c r="T4" s="54"/>
      <c r="U4" s="54"/>
      <c r="V4" s="54"/>
      <c r="W4" s="30"/>
      <c r="X4" s="46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51"/>
      <c r="AR4" s="98"/>
      <c r="AS4" s="102"/>
      <c r="AT4" s="102"/>
      <c r="AU4" s="102"/>
      <c r="AV4" s="102"/>
      <c r="AW4" s="102"/>
      <c r="AX4" s="102"/>
      <c r="AY4" s="102"/>
      <c r="AZ4" s="102"/>
      <c r="BA4" s="102"/>
      <c r="BB4" s="102"/>
    </row>
    <row r="5" spans="1:54" ht="13.5" customHeight="1" x14ac:dyDescent="0.25">
      <c r="A5" s="44"/>
      <c r="B5" s="53"/>
      <c r="C5" s="54"/>
      <c r="D5" s="54"/>
      <c r="E5" s="54"/>
      <c r="F5" s="54"/>
      <c r="G5" s="55"/>
      <c r="H5" s="55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30"/>
      <c r="X5" s="46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51"/>
      <c r="AR5" s="108" t="s">
        <v>36</v>
      </c>
      <c r="AS5" s="102"/>
      <c r="AT5" s="102"/>
      <c r="AU5" s="102"/>
      <c r="AV5" s="102"/>
      <c r="AW5" s="102"/>
      <c r="AX5" s="102"/>
      <c r="AY5" s="102"/>
      <c r="AZ5" s="102"/>
      <c r="BA5" s="102"/>
      <c r="BB5" s="102"/>
    </row>
    <row r="6" spans="1:54" s="9" customFormat="1" ht="13.5" customHeight="1" x14ac:dyDescent="0.2">
      <c r="A6" s="13"/>
      <c r="B6" s="56" t="s">
        <v>38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7"/>
      <c r="Y6" s="58"/>
      <c r="Z6" s="58"/>
      <c r="AA6" s="58"/>
      <c r="AB6" s="58"/>
      <c r="AC6" s="58"/>
      <c r="AD6" s="58"/>
      <c r="AE6" s="58"/>
      <c r="AF6" s="58"/>
      <c r="AG6" s="58"/>
      <c r="AH6" s="58"/>
      <c r="AI6" s="58"/>
      <c r="AJ6" s="58"/>
      <c r="AK6" s="58"/>
      <c r="AL6" s="58"/>
      <c r="AM6" s="58"/>
      <c r="AN6" s="58"/>
      <c r="AO6" s="59"/>
      <c r="AR6" s="99"/>
      <c r="AS6" s="103"/>
      <c r="AT6" s="103"/>
      <c r="AU6" s="103"/>
      <c r="AV6" s="103"/>
      <c r="AW6" s="103"/>
      <c r="AX6" s="103"/>
      <c r="AY6" s="103"/>
      <c r="AZ6" s="103"/>
      <c r="BA6" s="103"/>
      <c r="BB6" s="103"/>
    </row>
    <row r="7" spans="1:54" s="9" customFormat="1" ht="13.5" customHeight="1" x14ac:dyDescent="0.2">
      <c r="A7" s="13"/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5"/>
      <c r="X7" s="57"/>
      <c r="Y7" s="58"/>
      <c r="Z7" s="58"/>
      <c r="AA7" s="58"/>
      <c r="AB7" s="58"/>
      <c r="AC7" s="58"/>
      <c r="AD7" s="58"/>
      <c r="AE7" s="58"/>
      <c r="AF7" s="58"/>
      <c r="AG7" s="58"/>
      <c r="AH7" s="58"/>
      <c r="AI7" s="58"/>
      <c r="AJ7" s="58"/>
      <c r="AK7" s="58"/>
      <c r="AL7" s="58"/>
      <c r="AM7" s="58"/>
      <c r="AN7" s="58"/>
      <c r="AO7" s="59"/>
      <c r="AR7" s="99"/>
      <c r="AS7" s="103"/>
      <c r="AT7" s="103"/>
      <c r="AU7" s="103"/>
      <c r="AV7" s="103"/>
      <c r="AW7" s="103"/>
      <c r="AX7" s="103"/>
      <c r="AY7" s="103"/>
      <c r="AZ7" s="103"/>
      <c r="BA7" s="103"/>
      <c r="BB7" s="103"/>
    </row>
    <row r="8" spans="1:54" s="9" customFormat="1" ht="13.5" customHeight="1" x14ac:dyDescent="0.2">
      <c r="A8" s="13"/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5"/>
      <c r="X8" s="57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9"/>
      <c r="AR8" s="99"/>
      <c r="AS8" s="103"/>
      <c r="AT8" s="103"/>
      <c r="AU8" s="103"/>
      <c r="AV8" s="103"/>
      <c r="AW8" s="103"/>
      <c r="AX8" s="103"/>
      <c r="AY8" s="103"/>
      <c r="AZ8" s="103"/>
      <c r="BA8" s="103"/>
      <c r="BB8" s="103"/>
    </row>
    <row r="9" spans="1:54" s="9" customFormat="1" ht="13.5" customHeight="1" x14ac:dyDescent="0.2">
      <c r="A9" s="13"/>
      <c r="B9" s="31" t="s">
        <v>21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7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9"/>
      <c r="AR9" s="99"/>
      <c r="AS9" s="103"/>
      <c r="AT9" s="103"/>
      <c r="AU9" s="103"/>
      <c r="AV9" s="103"/>
      <c r="AW9" s="103"/>
      <c r="AX9" s="103"/>
      <c r="AY9" s="103"/>
      <c r="AZ9" s="103"/>
      <c r="BA9" s="103"/>
      <c r="BB9" s="103"/>
    </row>
    <row r="10" spans="1:54" s="9" customFormat="1" ht="13.5" customHeight="1" x14ac:dyDescent="0.2">
      <c r="A10" s="13"/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20"/>
      <c r="W10" s="5"/>
      <c r="X10" s="57"/>
      <c r="Y10" s="58"/>
      <c r="Z10" s="60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9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3"/>
    </row>
    <row r="11" spans="1:54" s="9" customFormat="1" ht="13.5" customHeight="1" x14ac:dyDescent="0.2">
      <c r="A11" s="13"/>
      <c r="B11" s="5" t="s">
        <v>22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7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58"/>
      <c r="AO11" s="59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</row>
    <row r="12" spans="1:54" s="9" customFormat="1" ht="13.5" customHeight="1" x14ac:dyDescent="0.2">
      <c r="A12" s="13"/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20"/>
      <c r="W12" s="5"/>
      <c r="X12" s="57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61" t="s">
        <v>23</v>
      </c>
      <c r="AO12" s="59"/>
      <c r="AR12" s="103"/>
      <c r="AS12" s="103"/>
      <c r="AT12" s="103"/>
      <c r="AU12" s="103"/>
      <c r="AV12" s="103"/>
      <c r="AW12" s="103"/>
      <c r="AX12" s="103"/>
      <c r="AY12" s="103"/>
      <c r="AZ12" s="103"/>
      <c r="BA12" s="103"/>
      <c r="BB12" s="103"/>
    </row>
    <row r="13" spans="1:54" s="9" customFormat="1" ht="13.5" customHeight="1" x14ac:dyDescent="0.25">
      <c r="A13" s="11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3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5"/>
      <c r="AP13" s="66"/>
      <c r="AR13" s="103"/>
    </row>
    <row r="14" spans="1:54" s="9" customFormat="1" ht="13.5" customHeight="1" x14ac:dyDescent="0.2">
      <c r="A14" s="5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6"/>
      <c r="W14" s="5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</row>
    <row r="15" spans="1:54" s="9" customFormat="1" ht="13.5" customHeight="1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</row>
    <row r="16" spans="1:54" s="9" customFormat="1" ht="13.5" customHeight="1" x14ac:dyDescent="0.2">
      <c r="A16" s="68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70"/>
    </row>
    <row r="17" spans="1:41" s="9" customFormat="1" ht="13.5" customHeight="1" x14ac:dyDescent="0.2">
      <c r="A17" s="13"/>
      <c r="B17" s="5" t="s">
        <v>24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 t="s">
        <v>25</v>
      </c>
      <c r="V17" s="5"/>
      <c r="W17" s="126"/>
      <c r="X17" s="126"/>
      <c r="Y17" s="126"/>
      <c r="Z17" s="126"/>
      <c r="AB17" s="5" t="s">
        <v>26</v>
      </c>
      <c r="AG17" s="127" t="str">
        <f>IF(W17&lt;&gt;"",W17+1,"")</f>
        <v/>
      </c>
      <c r="AH17" s="128"/>
      <c r="AI17" s="128"/>
      <c r="AJ17" s="128"/>
      <c r="AK17" s="128"/>
      <c r="AM17" s="71"/>
      <c r="AO17" s="72"/>
    </row>
    <row r="18" spans="1:41" s="9" customFormat="1" ht="13.5" customHeight="1" x14ac:dyDescent="0.2">
      <c r="A18" s="13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AO18" s="72"/>
    </row>
    <row r="19" spans="1:41" s="9" customFormat="1" ht="13.5" customHeight="1" x14ac:dyDescent="0.2">
      <c r="A19" s="13"/>
      <c r="B19" s="32" t="s">
        <v>27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 t="s">
        <v>28</v>
      </c>
      <c r="U19" s="129" t="str">
        <f t="array" ref="U19">IF('M1.02'!E26="","",SUM(('M1.02'!D13:D25="GD")*(ROUND('M1.02'!E13:E25,-3))))</f>
        <v/>
      </c>
      <c r="V19" s="129"/>
      <c r="W19" s="129"/>
      <c r="X19" s="129"/>
      <c r="Y19" s="129"/>
      <c r="Z19" s="129"/>
      <c r="AB19" s="5" t="s">
        <v>28</v>
      </c>
      <c r="AE19" s="129" t="str">
        <f t="array" ref="AE19">IF('M1.02'!F26="","",SUM(('M1.02'!D13:D25="GD")*(ROUND('M1.02'!F13:F25,-3))))</f>
        <v/>
      </c>
      <c r="AF19" s="129"/>
      <c r="AG19" s="129"/>
      <c r="AH19" s="129"/>
      <c r="AI19" s="129"/>
      <c r="AJ19" s="129"/>
      <c r="AK19" s="129"/>
      <c r="AM19" s="73"/>
      <c r="AO19" s="72"/>
    </row>
    <row r="20" spans="1:41" s="9" customFormat="1" ht="13.5" customHeight="1" x14ac:dyDescent="0.2">
      <c r="A20" s="13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U20" s="74"/>
      <c r="V20" s="74"/>
      <c r="W20" s="74"/>
      <c r="X20" s="74"/>
      <c r="Y20" s="74"/>
      <c r="Z20" s="74"/>
      <c r="AB20" s="5"/>
      <c r="AE20" s="74"/>
      <c r="AF20" s="75"/>
      <c r="AG20" s="74"/>
      <c r="AH20" s="74"/>
      <c r="AI20" s="74"/>
      <c r="AJ20" s="74"/>
      <c r="AK20" s="74"/>
      <c r="AM20" s="5"/>
      <c r="AO20" s="72"/>
    </row>
    <row r="21" spans="1:41" s="9" customFormat="1" ht="13.5" customHeight="1" x14ac:dyDescent="0.2">
      <c r="A21" s="13"/>
      <c r="B21" s="32" t="s">
        <v>29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 t="s">
        <v>28</v>
      </c>
      <c r="U21" s="129" t="str">
        <f t="array" ref="U21">IF('M1.02'!E26="","",SUM(('M1.02'!D13:D25="BA")*(ROUND('M1.02'!E13:E25,-3))))</f>
        <v/>
      </c>
      <c r="V21" s="129"/>
      <c r="W21" s="129"/>
      <c r="X21" s="129"/>
      <c r="Y21" s="129"/>
      <c r="Z21" s="129"/>
      <c r="AB21" s="5" t="s">
        <v>28</v>
      </c>
      <c r="AE21" s="129" t="str">
        <f t="array" ref="AE21">IF('M1.02'!F26="","",SUM(('M1.02'!D13:D25="BA")*(ROUND('M1.02'!F13:F25,-3))))</f>
        <v/>
      </c>
      <c r="AF21" s="129"/>
      <c r="AG21" s="129"/>
      <c r="AH21" s="129"/>
      <c r="AI21" s="129"/>
      <c r="AJ21" s="129"/>
      <c r="AK21" s="129"/>
      <c r="AM21" s="73"/>
      <c r="AO21" s="72"/>
    </row>
    <row r="22" spans="1:41" s="9" customFormat="1" ht="13.5" customHeight="1" x14ac:dyDescent="0.2">
      <c r="A22" s="13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76"/>
      <c r="S22" s="76"/>
      <c r="T22" s="76"/>
      <c r="U22" s="77"/>
      <c r="V22" s="77"/>
      <c r="W22" s="77"/>
      <c r="X22" s="77"/>
      <c r="Y22" s="77"/>
      <c r="Z22" s="77"/>
      <c r="AA22" s="76"/>
      <c r="AB22" s="76"/>
      <c r="AC22" s="76"/>
      <c r="AD22" s="76"/>
      <c r="AE22" s="77"/>
      <c r="AF22" s="77"/>
      <c r="AG22" s="77"/>
      <c r="AH22" s="77"/>
      <c r="AI22" s="77"/>
      <c r="AJ22" s="77"/>
      <c r="AK22" s="77"/>
      <c r="AL22" s="76"/>
      <c r="AM22" s="76"/>
      <c r="AO22" s="78"/>
    </row>
    <row r="23" spans="1:41" s="9" customFormat="1" ht="13.5" customHeight="1" x14ac:dyDescent="0.2">
      <c r="A23" s="13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U23" s="74"/>
      <c r="V23" s="74"/>
      <c r="W23" s="74"/>
      <c r="X23" s="74"/>
      <c r="Y23" s="74"/>
      <c r="Z23" s="74"/>
      <c r="AB23" s="5"/>
      <c r="AE23" s="74"/>
      <c r="AF23" s="75"/>
      <c r="AG23" s="74"/>
      <c r="AH23" s="74"/>
      <c r="AI23" s="74"/>
      <c r="AJ23" s="74"/>
      <c r="AK23" s="74"/>
      <c r="AM23" s="5"/>
      <c r="AO23" s="78"/>
    </row>
    <row r="24" spans="1:41" s="9" customFormat="1" ht="13.5" customHeight="1" x14ac:dyDescent="0.2">
      <c r="A24" s="13"/>
      <c r="B24" s="32" t="s">
        <v>30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 t="s">
        <v>28</v>
      </c>
      <c r="U24" s="131" t="str">
        <f t="array" ref="U24">IF('M1.02'!E26="","",SUM(ROUND('M1.02'!E13:E24,-3)))</f>
        <v/>
      </c>
      <c r="V24" s="131"/>
      <c r="W24" s="131"/>
      <c r="X24" s="131"/>
      <c r="Y24" s="131"/>
      <c r="Z24" s="131"/>
      <c r="AB24" s="5" t="s">
        <v>28</v>
      </c>
      <c r="AE24" s="131" t="str">
        <f t="array" ref="AE24">IF('M1.02'!F26="","",SUM(ROUND('M1.02'!F13:F24,-3)))</f>
        <v/>
      </c>
      <c r="AF24" s="131"/>
      <c r="AG24" s="131"/>
      <c r="AH24" s="131"/>
      <c r="AI24" s="131"/>
      <c r="AJ24" s="131"/>
      <c r="AK24" s="131"/>
      <c r="AM24" s="73"/>
      <c r="AO24" s="78"/>
    </row>
    <row r="25" spans="1:41" s="9" customFormat="1" ht="13.5" customHeight="1" x14ac:dyDescent="0.2">
      <c r="A25" s="13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78"/>
    </row>
    <row r="26" spans="1:41" s="9" customFormat="1" ht="13.5" customHeight="1" x14ac:dyDescent="0.2">
      <c r="A26" s="11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9"/>
    </row>
    <row r="27" spans="1:41" s="9" customFormat="1" ht="13.5" customHeight="1" x14ac:dyDescent="0.2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</row>
    <row r="28" spans="1:41" s="9" customFormat="1" ht="13.5" customHeight="1" x14ac:dyDescent="0.2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</row>
    <row r="29" spans="1:41" s="9" customFormat="1" ht="13.5" customHeight="1" x14ac:dyDescent="0.2">
      <c r="A29" s="68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70"/>
      <c r="N29" s="68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70"/>
    </row>
    <row r="30" spans="1:41" s="9" customFormat="1" ht="13.5" customHeight="1" x14ac:dyDescent="0.2">
      <c r="A30" s="13"/>
      <c r="B30" s="5" t="s">
        <v>31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78"/>
      <c r="N30" s="13"/>
      <c r="O30" s="123" t="s">
        <v>17</v>
      </c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5"/>
      <c r="AO30" s="78"/>
    </row>
    <row r="31" spans="1:41" s="9" customFormat="1" ht="13.5" customHeight="1" x14ac:dyDescent="0.2">
      <c r="A31" s="13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78"/>
      <c r="N31" s="1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  <c r="AM31" s="123"/>
      <c r="AN31" s="5"/>
      <c r="AO31" s="78"/>
    </row>
    <row r="32" spans="1:41" s="9" customFormat="1" ht="13.5" customHeight="1" x14ac:dyDescent="0.2">
      <c r="A32" s="13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78"/>
      <c r="N32" s="13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78"/>
    </row>
    <row r="33" spans="1:54" s="9" customFormat="1" ht="13.5" customHeight="1" x14ac:dyDescent="0.2">
      <c r="A33" s="13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78"/>
      <c r="N33" s="13"/>
      <c r="O33" s="125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A33" s="122"/>
      <c r="AB33" s="122"/>
      <c r="AC33" s="122"/>
      <c r="AD33" s="122"/>
      <c r="AE33" s="122"/>
      <c r="AF33" s="122"/>
      <c r="AG33" s="122"/>
      <c r="AH33" s="122"/>
      <c r="AI33" s="122"/>
      <c r="AJ33" s="122"/>
      <c r="AK33" s="122"/>
      <c r="AL33" s="122"/>
      <c r="AM33" s="122"/>
      <c r="AN33" s="5"/>
      <c r="AO33" s="78"/>
    </row>
    <row r="34" spans="1:54" s="9" customFormat="1" ht="13.5" customHeight="1" x14ac:dyDescent="0.2">
      <c r="A34" s="13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78"/>
      <c r="N34" s="11"/>
      <c r="O34" s="76" t="s">
        <v>32</v>
      </c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9"/>
    </row>
    <row r="35" spans="1:54" s="9" customFormat="1" ht="13.5" customHeight="1" x14ac:dyDescent="0.2">
      <c r="A35" s="13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78"/>
      <c r="N35" s="13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78"/>
    </row>
    <row r="36" spans="1:54" s="9" customFormat="1" ht="13.5" customHeight="1" x14ac:dyDescent="0.2">
      <c r="A36" s="13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78"/>
      <c r="N36" s="13"/>
      <c r="O36" s="124" t="s">
        <v>17</v>
      </c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5"/>
      <c r="AO36" s="78"/>
    </row>
    <row r="37" spans="1:54" s="9" customFormat="1" ht="13.5" customHeight="1" x14ac:dyDescent="0.2">
      <c r="A37" s="13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78"/>
      <c r="N37" s="13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78"/>
    </row>
    <row r="38" spans="1:54" s="9" customFormat="1" ht="13.5" customHeight="1" x14ac:dyDescent="0.2">
      <c r="A38" s="13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78"/>
      <c r="N38" s="13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78"/>
      <c r="BA38" s="71"/>
      <c r="BB38" s="71"/>
    </row>
    <row r="39" spans="1:54" s="9" customFormat="1" ht="13.5" customHeight="1" x14ac:dyDescent="0.2">
      <c r="A39" s="13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78"/>
      <c r="N39" s="13"/>
      <c r="O39" s="122"/>
      <c r="P39" s="122"/>
      <c r="Q39" s="122"/>
      <c r="R39" s="122"/>
      <c r="S39" s="122"/>
      <c r="T39" s="122"/>
      <c r="U39" s="122"/>
      <c r="V39" s="122"/>
      <c r="W39" s="122"/>
      <c r="X39" s="122"/>
      <c r="Y39" s="122"/>
      <c r="Z39" s="122"/>
      <c r="AA39" s="122"/>
      <c r="AB39" s="122"/>
      <c r="AC39" s="122"/>
      <c r="AD39" s="122"/>
      <c r="AE39" s="122"/>
      <c r="AF39" s="122"/>
      <c r="AG39" s="122"/>
      <c r="AH39" s="122"/>
      <c r="AI39" s="122"/>
      <c r="AJ39" s="122"/>
      <c r="AK39" s="122"/>
      <c r="AL39" s="122"/>
      <c r="AM39" s="122"/>
      <c r="AN39" s="5"/>
      <c r="AO39" s="78"/>
    </row>
    <row r="40" spans="1:54" s="9" customFormat="1" ht="13.5" customHeight="1" x14ac:dyDescent="0.2">
      <c r="A40" s="11"/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9"/>
      <c r="N40" s="11"/>
      <c r="O40" s="76" t="s">
        <v>33</v>
      </c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6"/>
      <c r="AM40" s="76"/>
      <c r="AN40" s="76"/>
      <c r="AO40" s="79"/>
    </row>
    <row r="41" spans="1:54" s="9" customFormat="1" ht="13.5" customHeight="1" x14ac:dyDescent="0.2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54" s="9" customFormat="1" ht="13.5" customHeight="1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</row>
    <row r="43" spans="1:54" s="9" customFormat="1" ht="13.5" customHeight="1" x14ac:dyDescent="0.2">
      <c r="A43" s="68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70"/>
      <c r="N43" s="68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70"/>
    </row>
    <row r="44" spans="1:54" s="9" customFormat="1" ht="13.5" customHeight="1" x14ac:dyDescent="0.2">
      <c r="A44" s="13"/>
      <c r="B44" s="5" t="s">
        <v>34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78"/>
      <c r="N44" s="13"/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  <c r="AA44" s="122"/>
      <c r="AB44" s="122"/>
      <c r="AC44" s="122"/>
      <c r="AD44" s="122"/>
      <c r="AE44" s="122"/>
      <c r="AF44" s="122"/>
      <c r="AG44" s="122"/>
      <c r="AH44" s="122"/>
      <c r="AI44" s="122"/>
      <c r="AJ44" s="122"/>
      <c r="AK44" s="122"/>
      <c r="AL44" s="122"/>
      <c r="AM44" s="122"/>
      <c r="AN44" s="5"/>
      <c r="AO44" s="78"/>
    </row>
    <row r="45" spans="1:54" s="9" customFormat="1" ht="13.5" customHeight="1" x14ac:dyDescent="0.2">
      <c r="A45" s="13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78"/>
      <c r="N45" s="13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78"/>
    </row>
    <row r="46" spans="1:54" s="9" customFormat="1" ht="13.5" customHeight="1" x14ac:dyDescent="0.2">
      <c r="A46" s="13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78"/>
      <c r="N46" s="13"/>
      <c r="O46" s="122"/>
      <c r="P46" s="122"/>
      <c r="Q46" s="122"/>
      <c r="R46" s="122"/>
      <c r="S46" s="122"/>
      <c r="T46" s="122"/>
      <c r="U46" s="122"/>
      <c r="V46" s="122"/>
      <c r="W46" s="122"/>
      <c r="X46" s="122"/>
      <c r="Y46" s="122"/>
      <c r="Z46" s="122"/>
      <c r="AA46" s="122"/>
      <c r="AB46" s="122"/>
      <c r="AC46" s="122"/>
      <c r="AD46" s="122"/>
      <c r="AE46" s="122"/>
      <c r="AF46" s="122"/>
      <c r="AG46" s="122"/>
      <c r="AH46" s="122"/>
      <c r="AI46" s="122"/>
      <c r="AJ46" s="122"/>
      <c r="AK46" s="122"/>
      <c r="AL46" s="122"/>
      <c r="AM46" s="122"/>
      <c r="AN46" s="5"/>
      <c r="AO46" s="78"/>
    </row>
    <row r="47" spans="1:54" s="9" customFormat="1" ht="13.5" customHeight="1" x14ac:dyDescent="0.2">
      <c r="A47" s="13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78"/>
      <c r="N47" s="13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78"/>
    </row>
    <row r="48" spans="1:54" s="9" customFormat="1" ht="13.5" customHeight="1" x14ac:dyDescent="0.2">
      <c r="A48" s="13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78"/>
      <c r="N48" s="13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78"/>
    </row>
    <row r="49" spans="1:41" s="9" customFormat="1" ht="13.5" customHeight="1" x14ac:dyDescent="0.2">
      <c r="A49" s="13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78"/>
      <c r="N49" s="13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78"/>
    </row>
    <row r="50" spans="1:41" s="9" customFormat="1" ht="13.5" customHeight="1" x14ac:dyDescent="0.2">
      <c r="A50" s="13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78"/>
      <c r="N50" s="13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78"/>
    </row>
    <row r="51" spans="1:41" s="9" customFormat="1" ht="13.5" customHeight="1" x14ac:dyDescent="0.2">
      <c r="A51" s="13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78"/>
      <c r="N51" s="13"/>
      <c r="AN51" s="5"/>
      <c r="AO51" s="78"/>
    </row>
    <row r="52" spans="1:41" s="9" customFormat="1" ht="13.5" customHeight="1" x14ac:dyDescent="0.2">
      <c r="A52" s="13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78"/>
      <c r="N52" s="13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5"/>
      <c r="AO52" s="78"/>
    </row>
    <row r="53" spans="1:41" s="9" customFormat="1" ht="13.5" customHeight="1" x14ac:dyDescent="0.2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9"/>
      <c r="N53" s="11"/>
      <c r="O53" s="76" t="s">
        <v>35</v>
      </c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9"/>
    </row>
    <row r="54" spans="1:41" s="80" customFormat="1" ht="13.5" customHeight="1" x14ac:dyDescent="0.25">
      <c r="B54" s="81"/>
      <c r="C54" s="81"/>
      <c r="D54" s="81"/>
      <c r="E54" s="81"/>
      <c r="F54" s="81"/>
      <c r="G54" s="81"/>
      <c r="H54" s="81"/>
      <c r="I54" s="81"/>
      <c r="J54" s="81"/>
      <c r="K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  <c r="AO54" s="82"/>
    </row>
    <row r="55" spans="1:41" ht="13.5" customHeight="1" x14ac:dyDescent="0.25">
      <c r="A55" s="83" t="s">
        <v>40</v>
      </c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0"/>
      <c r="X55" s="31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84"/>
      <c r="AK55" s="85"/>
      <c r="AL55" s="86"/>
      <c r="AM55" s="30"/>
      <c r="AN55" s="30"/>
      <c r="AO55" s="87"/>
    </row>
    <row r="56" spans="1:41" ht="13.5" customHeight="1" x14ac:dyDescent="0.25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</row>
    <row r="57" spans="1:41" ht="13.5" customHeight="1" x14ac:dyDescent="0.25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</row>
    <row r="58" spans="1:41" ht="13.5" customHeight="1" x14ac:dyDescent="0.25">
      <c r="A58" s="88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</row>
    <row r="59" spans="1:41" ht="13.5" customHeight="1" x14ac:dyDescent="0.25">
      <c r="A59" s="88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</row>
    <row r="60" spans="1:41" ht="13.5" customHeight="1" x14ac:dyDescent="0.25">
      <c r="A60" s="88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</row>
    <row r="61" spans="1:41" ht="13.5" customHeight="1" x14ac:dyDescent="0.25">
      <c r="A61" s="88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</row>
    <row r="62" spans="1:41" ht="13.5" customHeight="1" x14ac:dyDescent="0.25">
      <c r="A62" s="88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</row>
    <row r="63" spans="1:41" ht="13.5" customHeight="1" x14ac:dyDescent="0.25">
      <c r="A63" s="88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</row>
  </sheetData>
  <sheetProtection algorithmName="SHA-512" hashValue="Nv6sGYnuN0y0JXibtoliWlBM1tol48ni4RxUQQ2NmK4bjnLvLJPsGvAjtRJkyuu2ycqEeldK2c2D8kw96ewhMA==" saltValue="3qHE5Tclrm8Ky9dqjGOwrg==" spinCount="100000" sheet="1" objects="1" scenarios="1" selectLockedCells="1"/>
  <protectedRanges>
    <protectedRange sqref="J2:N2 F4:H4 M4:O4 B7:V8 B10:V10 B12:V12 W17:Z17 O30:AM31 O36:AM36" name="Kopf"/>
    <protectedRange sqref="O33 O39 O44 O46 O52" name="M1.01"/>
  </protectedRanges>
  <mergeCells count="23">
    <mergeCell ref="I2:K2"/>
    <mergeCell ref="M2:O2"/>
    <mergeCell ref="AE24:AK24"/>
    <mergeCell ref="O30:AM31"/>
    <mergeCell ref="AI1:AL2"/>
    <mergeCell ref="AE21:AK21"/>
    <mergeCell ref="U24:Z24"/>
    <mergeCell ref="F4:H4"/>
    <mergeCell ref="M4:O4"/>
    <mergeCell ref="O52:AM52"/>
    <mergeCell ref="B7:V8"/>
    <mergeCell ref="O36:AM36"/>
    <mergeCell ref="O39:AM39"/>
    <mergeCell ref="O44:AM44"/>
    <mergeCell ref="O46:AM46"/>
    <mergeCell ref="O33:AM33"/>
    <mergeCell ref="B10:V10"/>
    <mergeCell ref="B12:V12"/>
    <mergeCell ref="W17:Z17"/>
    <mergeCell ref="AG17:AK17"/>
    <mergeCell ref="U19:Z19"/>
    <mergeCell ref="AE19:AK19"/>
    <mergeCell ref="U21:Z21"/>
  </mergeCells>
  <hyperlinks>
    <hyperlink ref="AR4:BA5" r:id="rId1" display="AusfuellanweisungMuster1"/>
  </hyperlinks>
  <pageMargins left="0.7" right="0.7" top="0.78740157499999996" bottom="0.78740157499999996" header="0.3" footer="0.3"/>
  <pageSetup paperSize="9" scale="96" orientation="portrait" r:id="rId2"/>
  <colBreaks count="1" manualBreakCount="1">
    <brk id="41" max="1048575" man="1"/>
  </col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64"/>
  <sheetViews>
    <sheetView showGridLines="0" zoomScaleNormal="100" workbookViewId="0">
      <selection activeCell="B6" sqref="B6:B7"/>
    </sheetView>
  </sheetViews>
  <sheetFormatPr baseColWidth="10" defaultRowHeight="15" x14ac:dyDescent="0.25"/>
  <cols>
    <col min="1" max="1" width="4.85546875" customWidth="1"/>
    <col min="2" max="2" width="51" customWidth="1"/>
    <col min="3" max="4" width="4.85546875" customWidth="1"/>
    <col min="5" max="6" width="14" customWidth="1"/>
    <col min="7" max="7" width="34.7109375" customWidth="1"/>
    <col min="8" max="8" width="2.42578125" customWidth="1"/>
    <col min="9" max="9" width="36.5703125" customWidth="1"/>
    <col min="10" max="10" width="8.7109375" customWidth="1"/>
    <col min="11" max="18" width="25.42578125" customWidth="1"/>
  </cols>
  <sheetData>
    <row r="1" spans="1:9" ht="14.1" customHeight="1" x14ac:dyDescent="0.25">
      <c r="A1" s="1"/>
      <c r="B1" s="2"/>
      <c r="C1" s="2"/>
      <c r="D1" s="2"/>
      <c r="E1" s="2"/>
      <c r="F1" s="2"/>
      <c r="G1" s="143" t="s">
        <v>0</v>
      </c>
      <c r="I1" s="105"/>
    </row>
    <row r="2" spans="1:9" ht="14.1" customHeight="1" x14ac:dyDescent="0.25">
      <c r="A2" s="146" t="str">
        <f>IF('M1.01'!B7="","",'M1.01'!B7)</f>
        <v/>
      </c>
      <c r="B2" s="147"/>
      <c r="C2" s="147"/>
      <c r="D2" s="147"/>
      <c r="E2" s="147"/>
      <c r="F2" s="148"/>
      <c r="G2" s="144"/>
      <c r="I2" s="105"/>
    </row>
    <row r="3" spans="1:9" ht="13.9" customHeight="1" x14ac:dyDescent="0.25">
      <c r="A3" s="149"/>
      <c r="B3" s="150"/>
      <c r="C3" s="150"/>
      <c r="D3" s="150"/>
      <c r="E3" s="150"/>
      <c r="F3" s="151"/>
      <c r="G3" s="145"/>
      <c r="I3" s="118" t="s">
        <v>36</v>
      </c>
    </row>
    <row r="4" spans="1:9" ht="4.9000000000000004" customHeight="1" x14ac:dyDescent="0.25">
      <c r="A4" s="4"/>
      <c r="B4" s="109"/>
      <c r="C4" s="152"/>
      <c r="D4" s="153"/>
      <c r="E4" s="152"/>
      <c r="F4" s="153"/>
      <c r="G4" s="6"/>
      <c r="I4" s="105"/>
    </row>
    <row r="5" spans="1:9" s="9" customFormat="1" ht="13.9" customHeight="1" x14ac:dyDescent="0.2">
      <c r="A5" s="7" t="s">
        <v>2</v>
      </c>
      <c r="B5" s="110" t="s">
        <v>3</v>
      </c>
      <c r="C5" s="139" t="s">
        <v>4</v>
      </c>
      <c r="D5" s="140"/>
      <c r="E5" s="139" t="s">
        <v>5</v>
      </c>
      <c r="F5" s="140"/>
      <c r="G5" s="8" t="s">
        <v>6</v>
      </c>
      <c r="I5" s="106"/>
    </row>
    <row r="6" spans="1:9" s="9" customFormat="1" ht="13.9" customHeight="1" x14ac:dyDescent="0.2">
      <c r="A6" s="7" t="s">
        <v>8</v>
      </c>
      <c r="B6" s="135"/>
      <c r="C6" s="137"/>
      <c r="D6" s="138"/>
      <c r="E6" s="139" t="s">
        <v>9</v>
      </c>
      <c r="F6" s="140"/>
      <c r="G6" s="10"/>
      <c r="I6" s="107"/>
    </row>
    <row r="7" spans="1:9" s="9" customFormat="1" ht="14.1" customHeight="1" x14ac:dyDescent="0.2">
      <c r="A7" s="139"/>
      <c r="B7" s="136"/>
      <c r="C7" s="112"/>
      <c r="D7" s="113"/>
      <c r="E7" s="76"/>
      <c r="F7" s="12"/>
      <c r="G7" s="10"/>
      <c r="I7" s="106"/>
    </row>
    <row r="8" spans="1:9" s="9" customFormat="1" ht="14.1" customHeight="1" x14ac:dyDescent="0.2">
      <c r="A8" s="139"/>
      <c r="B8" s="141" t="s">
        <v>37</v>
      </c>
      <c r="C8" s="96" t="s">
        <v>1</v>
      </c>
      <c r="D8" s="96" t="s">
        <v>11</v>
      </c>
      <c r="E8" s="13"/>
      <c r="F8" s="13"/>
      <c r="G8" s="10"/>
      <c r="I8" s="104"/>
    </row>
    <row r="9" spans="1:9" s="9" customFormat="1" ht="14.1" customHeight="1" x14ac:dyDescent="0.2">
      <c r="A9" s="139"/>
      <c r="B9" s="142"/>
      <c r="C9" s="7" t="s">
        <v>7</v>
      </c>
      <c r="D9" s="7" t="s">
        <v>10</v>
      </c>
      <c r="E9" s="14" t="str">
        <f>IF('M1.01'!W17=0,"",'M1.01'!W17)</f>
        <v/>
      </c>
      <c r="F9" s="15" t="str">
        <f>IF('M1.01'!AG17=0,"",'M1.01'!AG17)</f>
        <v/>
      </c>
      <c r="G9" s="10"/>
      <c r="I9" s="104"/>
    </row>
    <row r="10" spans="1:9" s="9" customFormat="1" ht="4.9000000000000004" customHeight="1" x14ac:dyDescent="0.2">
      <c r="A10" s="16"/>
      <c r="B10" s="111"/>
      <c r="C10" s="16"/>
      <c r="D10" s="16"/>
      <c r="E10" s="17"/>
      <c r="F10" s="17"/>
      <c r="G10" s="18"/>
      <c r="I10" s="90"/>
    </row>
    <row r="11" spans="1:9" s="9" customFormat="1" ht="14.1" customHeight="1" x14ac:dyDescent="0.2">
      <c r="A11" s="19">
        <v>1</v>
      </c>
      <c r="B11" s="19">
        <v>2</v>
      </c>
      <c r="C11" s="19">
        <v>3</v>
      </c>
      <c r="D11" s="19">
        <v>4</v>
      </c>
      <c r="E11" s="19">
        <v>5</v>
      </c>
      <c r="F11" s="19">
        <v>6</v>
      </c>
      <c r="G11" s="20">
        <v>7</v>
      </c>
      <c r="I11" s="90"/>
    </row>
    <row r="12" spans="1:9" s="9" customFormat="1" ht="4.9000000000000004" customHeight="1" x14ac:dyDescent="0.2">
      <c r="A12" s="21"/>
      <c r="B12" s="21"/>
      <c r="C12" s="21"/>
      <c r="D12" s="21"/>
      <c r="E12" s="21"/>
      <c r="F12" s="21"/>
      <c r="G12" s="22"/>
      <c r="I12" s="90"/>
    </row>
    <row r="13" spans="1:9" s="26" customFormat="1" x14ac:dyDescent="0.2">
      <c r="A13" s="117">
        <f>ROW()-12</f>
        <v>1</v>
      </c>
      <c r="B13" s="91"/>
      <c r="C13" s="95"/>
      <c r="D13" s="95"/>
      <c r="E13" s="114"/>
      <c r="F13" s="114"/>
      <c r="G13" s="92"/>
      <c r="H13" s="119"/>
    </row>
    <row r="14" spans="1:9" s="26" customFormat="1" x14ac:dyDescent="0.2">
      <c r="A14" s="117" t="str">
        <f>IF(B14="","",ROW()-12)</f>
        <v/>
      </c>
      <c r="B14" s="91"/>
      <c r="C14" s="95"/>
      <c r="D14" s="95"/>
      <c r="E14" s="114"/>
      <c r="F14" s="114"/>
      <c r="G14" s="92"/>
      <c r="H14" s="119"/>
    </row>
    <row r="15" spans="1:9" s="26" customFormat="1" x14ac:dyDescent="0.2">
      <c r="A15" s="117" t="str">
        <f t="shared" ref="A15:A18" si="0">IF(B15="","",ROW()-12)</f>
        <v/>
      </c>
      <c r="B15" s="91"/>
      <c r="C15" s="95"/>
      <c r="D15" s="95"/>
      <c r="E15" s="114"/>
      <c r="F15" s="114"/>
      <c r="G15" s="92"/>
      <c r="H15" s="119"/>
    </row>
    <row r="16" spans="1:9" s="26" customFormat="1" x14ac:dyDescent="0.2">
      <c r="A16" s="117" t="str">
        <f t="shared" si="0"/>
        <v/>
      </c>
      <c r="B16" s="91"/>
      <c r="C16" s="95"/>
      <c r="D16" s="95"/>
      <c r="E16" s="114"/>
      <c r="F16" s="114"/>
      <c r="G16" s="92"/>
      <c r="H16" s="119"/>
    </row>
    <row r="17" spans="1:9" s="26" customFormat="1" x14ac:dyDescent="0.2">
      <c r="A17" s="117" t="str">
        <f t="shared" si="0"/>
        <v/>
      </c>
      <c r="B17" s="91"/>
      <c r="C17" s="95"/>
      <c r="D17" s="95"/>
      <c r="E17" s="114"/>
      <c r="F17" s="114"/>
      <c r="G17" s="92"/>
      <c r="H17" s="119"/>
    </row>
    <row r="18" spans="1:9" s="26" customFormat="1" x14ac:dyDescent="0.2">
      <c r="A18" s="117" t="str">
        <f t="shared" si="0"/>
        <v/>
      </c>
      <c r="B18" s="91"/>
      <c r="C18" s="95"/>
      <c r="D18" s="95"/>
      <c r="E18" s="114"/>
      <c r="F18" s="114"/>
      <c r="G18" s="92"/>
      <c r="H18" s="119"/>
    </row>
    <row r="19" spans="1:9" s="26" customFormat="1" x14ac:dyDescent="0.2">
      <c r="A19" s="117" t="str">
        <f t="shared" ref="A19:A25" si="1">IF(B19="","",ROW()-12)</f>
        <v/>
      </c>
      <c r="B19" s="91"/>
      <c r="C19" s="95"/>
      <c r="D19" s="95"/>
      <c r="E19" s="114"/>
      <c r="F19" s="114"/>
      <c r="G19" s="92"/>
      <c r="H19" s="119"/>
    </row>
    <row r="20" spans="1:9" s="26" customFormat="1" x14ac:dyDescent="0.2">
      <c r="A20" s="117" t="str">
        <f t="shared" si="1"/>
        <v/>
      </c>
      <c r="B20" s="91"/>
      <c r="C20" s="95"/>
      <c r="D20" s="95"/>
      <c r="E20" s="114"/>
      <c r="F20" s="114"/>
      <c r="G20" s="92"/>
      <c r="H20" s="119"/>
    </row>
    <row r="21" spans="1:9" s="26" customFormat="1" x14ac:dyDescent="0.2">
      <c r="A21" s="117" t="str">
        <f t="shared" si="1"/>
        <v/>
      </c>
      <c r="B21" s="91"/>
      <c r="C21" s="95"/>
      <c r="D21" s="95"/>
      <c r="E21" s="114"/>
      <c r="F21" s="114"/>
      <c r="G21" s="92"/>
      <c r="H21" s="119"/>
    </row>
    <row r="22" spans="1:9" s="26" customFormat="1" x14ac:dyDescent="0.2">
      <c r="A22" s="117" t="str">
        <f t="shared" si="1"/>
        <v/>
      </c>
      <c r="B22" s="91"/>
      <c r="C22" s="95"/>
      <c r="D22" s="95"/>
      <c r="E22" s="114"/>
      <c r="F22" s="114"/>
      <c r="G22" s="92"/>
      <c r="H22" s="119"/>
    </row>
    <row r="23" spans="1:9" s="26" customFormat="1" x14ac:dyDescent="0.2">
      <c r="A23" s="117" t="str">
        <f t="shared" si="1"/>
        <v/>
      </c>
      <c r="B23" s="91"/>
      <c r="C23" s="95"/>
      <c r="D23" s="95"/>
      <c r="E23" s="114"/>
      <c r="F23" s="114"/>
      <c r="G23" s="92"/>
      <c r="H23" s="119"/>
    </row>
    <row r="24" spans="1:9" s="26" customFormat="1" x14ac:dyDescent="0.2">
      <c r="A24" s="117" t="str">
        <f t="shared" si="1"/>
        <v/>
      </c>
      <c r="B24" s="91"/>
      <c r="C24" s="95"/>
      <c r="D24" s="95"/>
      <c r="E24" s="114"/>
      <c r="F24" s="114"/>
      <c r="G24" s="92"/>
      <c r="H24" s="119"/>
    </row>
    <row r="25" spans="1:9" s="9" customFormat="1" ht="1.1499999999999999" customHeight="1" x14ac:dyDescent="0.2">
      <c r="A25" s="115" t="str">
        <f t="shared" si="1"/>
        <v/>
      </c>
      <c r="B25" s="23"/>
      <c r="C25" s="24"/>
      <c r="D25" s="24"/>
      <c r="E25" s="25"/>
      <c r="F25" s="25"/>
      <c r="G25" s="23"/>
      <c r="I25" s="90"/>
    </row>
    <row r="26" spans="1:9" s="9" customFormat="1" ht="17.100000000000001" customHeight="1" x14ac:dyDescent="0.2">
      <c r="A26" s="27"/>
      <c r="B26" s="28" t="s">
        <v>12</v>
      </c>
      <c r="C26" s="134"/>
      <c r="D26" s="134"/>
      <c r="E26" s="93" t="str">
        <f t="array" ref="E26">IF(SUM(E13:E25)=0,"",(SUM(ROUND(E13:E25,-3))))</f>
        <v/>
      </c>
      <c r="F26" s="94" t="str">
        <f t="array" ref="F26">IF(SUM(F13:F25)=0,"",(SUM(ROUND(F13:F25,-3))))</f>
        <v/>
      </c>
      <c r="G26" s="29"/>
      <c r="H26" s="5"/>
      <c r="I26" s="90"/>
    </row>
    <row r="27" spans="1:9" ht="13.5" customHeight="1" x14ac:dyDescent="0.25">
      <c r="A27" s="30"/>
      <c r="B27" s="30"/>
      <c r="C27" s="30"/>
      <c r="D27" s="30"/>
      <c r="E27" s="30"/>
      <c r="F27" s="30"/>
      <c r="G27" s="30"/>
      <c r="H27" s="30"/>
      <c r="I27" s="89"/>
    </row>
    <row r="28" spans="1:9" ht="14.1" customHeight="1" x14ac:dyDescent="0.25">
      <c r="A28" s="32" t="s">
        <v>13</v>
      </c>
      <c r="B28" s="31"/>
      <c r="C28" s="3"/>
      <c r="D28" s="31"/>
      <c r="E28" s="31"/>
      <c r="F28" s="31"/>
      <c r="G28" s="31"/>
      <c r="H28" s="30"/>
      <c r="I28" s="89"/>
    </row>
    <row r="29" spans="1:9" ht="14.1" customHeight="1" x14ac:dyDescent="0.25">
      <c r="A29" s="32" t="s">
        <v>14</v>
      </c>
      <c r="B29" s="31"/>
      <c r="C29" s="31"/>
      <c r="D29" s="31"/>
      <c r="E29" s="31"/>
      <c r="F29" s="31"/>
      <c r="G29" s="31"/>
      <c r="H29" s="30"/>
      <c r="I29" s="89"/>
    </row>
    <row r="30" spans="1:9" ht="14.1" customHeight="1" x14ac:dyDescent="0.25">
      <c r="A30" s="31"/>
      <c r="B30" s="31"/>
      <c r="C30" s="31"/>
      <c r="D30" s="31"/>
      <c r="E30" s="31"/>
      <c r="F30" s="31"/>
      <c r="G30" s="31"/>
      <c r="I30" s="89"/>
    </row>
    <row r="31" spans="1:9" ht="14.1" customHeight="1" x14ac:dyDescent="0.25">
      <c r="A31" s="33" t="str">
        <f>'M1.01'!A55</f>
        <v>RLBau 2020 / 29-11-2022</v>
      </c>
      <c r="B31" s="3"/>
      <c r="C31" s="3"/>
      <c r="D31" s="3"/>
      <c r="E31" s="3"/>
      <c r="F31" s="3"/>
      <c r="G31" s="3"/>
      <c r="I31" s="89"/>
    </row>
    <row r="32" spans="1:9" x14ac:dyDescent="0.25">
      <c r="A32" s="34"/>
      <c r="I32" s="89"/>
    </row>
    <row r="33" spans="9:9" x14ac:dyDescent="0.25">
      <c r="I33" s="89"/>
    </row>
    <row r="34" spans="9:9" x14ac:dyDescent="0.25">
      <c r="I34" s="89"/>
    </row>
    <row r="35" spans="9:9" x14ac:dyDescent="0.25">
      <c r="I35" s="89"/>
    </row>
    <row r="36" spans="9:9" x14ac:dyDescent="0.25">
      <c r="I36" s="89"/>
    </row>
    <row r="37" spans="9:9" x14ac:dyDescent="0.25">
      <c r="I37" s="89"/>
    </row>
    <row r="38" spans="9:9" x14ac:dyDescent="0.25">
      <c r="I38" s="89"/>
    </row>
    <row r="39" spans="9:9" x14ac:dyDescent="0.25">
      <c r="I39" s="89"/>
    </row>
    <row r="40" spans="9:9" x14ac:dyDescent="0.25">
      <c r="I40" s="89"/>
    </row>
    <row r="41" spans="9:9" x14ac:dyDescent="0.25">
      <c r="I41" s="89"/>
    </row>
    <row r="42" spans="9:9" x14ac:dyDescent="0.25">
      <c r="I42" s="89"/>
    </row>
    <row r="43" spans="9:9" x14ac:dyDescent="0.25">
      <c r="I43" s="89"/>
    </row>
    <row r="44" spans="9:9" x14ac:dyDescent="0.25">
      <c r="I44" s="89"/>
    </row>
    <row r="45" spans="9:9" x14ac:dyDescent="0.25">
      <c r="I45" s="89"/>
    </row>
    <row r="46" spans="9:9" x14ac:dyDescent="0.25">
      <c r="I46" s="89"/>
    </row>
    <row r="47" spans="9:9" x14ac:dyDescent="0.25">
      <c r="I47" s="89"/>
    </row>
    <row r="48" spans="9:9" x14ac:dyDescent="0.25">
      <c r="I48" s="89"/>
    </row>
    <row r="49" spans="9:9" x14ac:dyDescent="0.25">
      <c r="I49" s="89"/>
    </row>
    <row r="50" spans="9:9" x14ac:dyDescent="0.25">
      <c r="I50" s="89"/>
    </row>
    <row r="51" spans="9:9" x14ac:dyDescent="0.25">
      <c r="I51" s="89"/>
    </row>
    <row r="52" spans="9:9" x14ac:dyDescent="0.25">
      <c r="I52" s="89"/>
    </row>
    <row r="53" spans="9:9" x14ac:dyDescent="0.25">
      <c r="I53" s="89"/>
    </row>
    <row r="54" spans="9:9" x14ac:dyDescent="0.25">
      <c r="I54" s="89"/>
    </row>
    <row r="55" spans="9:9" x14ac:dyDescent="0.25">
      <c r="I55" s="89"/>
    </row>
    <row r="56" spans="9:9" x14ac:dyDescent="0.25">
      <c r="I56" s="89"/>
    </row>
    <row r="57" spans="9:9" x14ac:dyDescent="0.25">
      <c r="I57" s="89"/>
    </row>
    <row r="58" spans="9:9" x14ac:dyDescent="0.25">
      <c r="I58" s="89"/>
    </row>
    <row r="59" spans="9:9" x14ac:dyDescent="0.25">
      <c r="I59" s="89"/>
    </row>
    <row r="60" spans="9:9" x14ac:dyDescent="0.25">
      <c r="I60" s="89"/>
    </row>
    <row r="61" spans="9:9" x14ac:dyDescent="0.25">
      <c r="I61" s="89"/>
    </row>
    <row r="62" spans="9:9" ht="17.100000000000001" customHeight="1" x14ac:dyDescent="0.25">
      <c r="I62" s="89"/>
    </row>
    <row r="63" spans="9:9" ht="17.100000000000001" customHeight="1" x14ac:dyDescent="0.25">
      <c r="I63" s="89"/>
    </row>
    <row r="64" spans="9:9" ht="17.100000000000001" customHeight="1" x14ac:dyDescent="0.25">
      <c r="I64" s="89"/>
    </row>
  </sheetData>
  <sheetProtection algorithmName="SHA-512" hashValue="CR3yCYsdx2NYr2zB28IbLrqS9QzI6E/GIWcYddhO57eWf+H4GyO9R1V7lM138Y0JvO6ibLzYr4dlWucmuwXLJA==" saltValue="l7GvlHhTOn+Fz0BKTCFs6w==" spinCount="100000" sheet="1" objects="1" scenarios="1" insertRows="0" deleteRows="0" selectLockedCells="1" sort="0" autoFilter="0"/>
  <protectedRanges>
    <protectedRange sqref="C6:D6" name="Indexstand"/>
    <protectedRange sqref="G20:G24 B20:C24 D20:F25 B13:G19" name="ZEILEN"/>
    <protectedRange sqref="B6:B7" name="M1.02_Überschrift"/>
  </protectedRanges>
  <mergeCells count="12">
    <mergeCell ref="G1:G3"/>
    <mergeCell ref="A2:F3"/>
    <mergeCell ref="C4:D4"/>
    <mergeCell ref="E4:F4"/>
    <mergeCell ref="C5:D5"/>
    <mergeCell ref="E5:F5"/>
    <mergeCell ref="C26:D26"/>
    <mergeCell ref="B6:B7"/>
    <mergeCell ref="C6:D6"/>
    <mergeCell ref="E6:F6"/>
    <mergeCell ref="A7:A9"/>
    <mergeCell ref="B8:B9"/>
  </mergeCells>
  <conditionalFormatting sqref="E13:F25">
    <cfRule type="expression" dxfId="0" priority="1">
      <formula>$D13=""</formula>
    </cfRule>
  </conditionalFormatting>
  <dataValidations count="6">
    <dataValidation type="textLength" allowBlank="1" showInputMessage="1" showErrorMessage="1" sqref="E26:F26">
      <formula1>0</formula1>
      <formula2>11</formula2>
    </dataValidation>
    <dataValidation type="textLength" allowBlank="1" showInputMessage="1" showErrorMessage="1" errorTitle="Z viele Zeichen" error="Bitte max 100 Zeichen eingeben." sqref="B6:B7">
      <formula1>0</formula1>
      <formula2>100</formula2>
    </dataValidation>
    <dataValidation type="list" allowBlank="1" showInputMessage="1" showErrorMessage="1" sqref="C25:D25">
      <formula1>#REF!</formula1>
    </dataValidation>
    <dataValidation type="list" allowBlank="1" showInputMessage="1" showErrorMessage="1" sqref="D13:D24">
      <formula1>"GD, BA,"</formula1>
    </dataValidation>
    <dataValidation type="list" allowBlank="1" showInputMessage="1" showErrorMessage="1" sqref="C13:C24">
      <formula1>"A,B,"</formula1>
    </dataValidation>
    <dataValidation type="whole" allowBlank="1" showInputMessage="1" showErrorMessage="1" errorTitle="Falsches Format" error="Bitte geben Sie max 9 Ziffern ein." sqref="E13:F25">
      <formula1>0</formula1>
      <formula2>999999999</formula2>
    </dataValidation>
  </dataValidations>
  <hyperlinks>
    <hyperlink ref="I5:I6" r:id="rId1" display="Ausfüllanweisung Muster 1"/>
    <hyperlink ref="I3" r:id="rId2" display="Ausfüllanweisung Muster 1"/>
  </hyperlinks>
  <pageMargins left="0.7" right="0.7" top="0.78740157499999996" bottom="0.78740157499999996" header="0.3" footer="0.3"/>
  <pageSetup paperSize="9" orientation="landscape" r:id="rId3"/>
  <ignoredErrors>
    <ignoredError sqref="A13 A15:A24" unlockedFormula="1"/>
  </ignoredErrors>
  <drawing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M1.01</vt:lpstr>
      <vt:lpstr>M1.02</vt:lpstr>
      <vt:lpstr>M1.01!Druckbereich</vt:lpstr>
      <vt:lpstr>M1.02!Druckbereich</vt:lpstr>
    </vt:vector>
  </TitlesOfParts>
  <Company>Staatsbauverwaltung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rlbau2020 Muster M1 StM Basisversion 11 2022</dc:title>
  <dc:subject>rlbau2020 Muster M1 StM Basisversion 11 2022</dc:subject>
  <dc:creator>StMB</dc:creator>
  <cp:lastModifiedBy>Rieger, Angelika (StMB)</cp:lastModifiedBy>
  <cp:lastPrinted>2020-06-30T07:19:28Z</cp:lastPrinted>
  <dcterms:created xsi:type="dcterms:W3CDTF">2020-06-17T09:12:36Z</dcterms:created>
  <dcterms:modified xsi:type="dcterms:W3CDTF">2022-11-30T08:07:45Z</dcterms:modified>
</cp:coreProperties>
</file>